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\"/>
    </mc:Choice>
  </mc:AlternateContent>
  <xr:revisionPtr revIDLastSave="0" documentId="13_ncr:1_{1F8F3A31-EF35-4ECC-A9B8-47B39E9673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62" i="1" l="1"/>
  <c r="L100" i="1"/>
  <c r="L157" i="1"/>
  <c r="H176" i="1"/>
  <c r="H81" i="1"/>
  <c r="F43" i="1"/>
  <c r="J81" i="1"/>
  <c r="F100" i="1"/>
  <c r="F157" i="1"/>
  <c r="J195" i="1"/>
  <c r="I176" i="1"/>
  <c r="G24" i="1"/>
  <c r="L62" i="1"/>
  <c r="G81" i="1"/>
  <c r="L119" i="1"/>
  <c r="L176" i="1"/>
  <c r="G195" i="1"/>
  <c r="I81" i="1"/>
  <c r="H138" i="1"/>
  <c r="G138" i="1"/>
  <c r="G119" i="1"/>
  <c r="H119" i="1"/>
  <c r="I119" i="1"/>
  <c r="L81" i="1"/>
  <c r="I195" i="1"/>
  <c r="L24" i="1"/>
  <c r="L138" i="1"/>
  <c r="L195" i="1"/>
  <c r="H157" i="1"/>
  <c r="I157" i="1"/>
  <c r="G157" i="1"/>
  <c r="F62" i="1"/>
  <c r="F119" i="1"/>
  <c r="J157" i="1"/>
  <c r="F24" i="1"/>
  <c r="F81" i="1"/>
  <c r="J119" i="1"/>
  <c r="F195" i="1"/>
  <c r="H195" i="1"/>
  <c r="J176" i="1"/>
  <c r="F176" i="1"/>
  <c r="G176" i="1"/>
  <c r="F138" i="1"/>
  <c r="J138" i="1"/>
  <c r="I138" i="1"/>
  <c r="G100" i="1"/>
  <c r="H100" i="1"/>
  <c r="J100" i="1"/>
  <c r="I100" i="1"/>
  <c r="H62" i="1"/>
  <c r="I62" i="1"/>
  <c r="J62" i="1"/>
  <c r="G43" i="1"/>
  <c r="L43" i="1"/>
  <c r="H43" i="1"/>
  <c r="I43" i="1"/>
  <c r="J43" i="1"/>
  <c r="I24" i="1"/>
  <c r="H24" i="1"/>
  <c r="J24" i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<sst xmlns="http://schemas.openxmlformats.org/spreadsheetml/2006/main" count="340" uniqueCount="128">
  <si>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</si>
  <si>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</si>
  <si>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</si>
  <si>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</si>
  <si>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</si>
  <si>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</si>
  <si>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</si>
  <si>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</si>
  <si>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</si>
  <si>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</si>
  <si>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</si>
  <si>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</si>
  <si>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</si>
  <si>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</si>
  <si>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</si>
  <si>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</si>
  <si>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</si>
  <si>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</si>
  <si>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</si>
  <si>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</si>
  <si>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</si>
  <si>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</si>
  <si>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</si>
  <si>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</si>
  <si>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</si>
  <si>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</si>
  <si>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</si>
  <si>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</si>
  <si>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</si>
  <si>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</si>
  <si>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</si>
  <si>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</si>
  <si>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</si>
  <si>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</si>
  <si>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</si>
  <si>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</si>
  <si>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</si>
  <si>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</si>
  <si>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</si>
  <si>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</si>
  <si>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</si>
  <si>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242.2</t>
  </si>
  <si>
    <t>Чай с сахаром и брусникой</t>
  </si>
  <si>
    <t>Суп картофельный с макаронными изделиями на курином бульоне</t>
  </si>
  <si>
    <t xml:space="preserve">Тефтели куриные с соусом Бешамель </t>
  </si>
  <si>
    <t>390.4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</si>
  <si>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</si>
  <si>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</si>
  <si>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</si>
  <si>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</si>
  <si>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</si>
  <si>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</si>
  <si>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Яйца вареные</t>
  </si>
  <si>
    <t>яйца</t>
  </si>
  <si>
    <t>Чай с сахаром</t>
  </si>
  <si>
    <t>Свекольник</t>
  </si>
  <si>
    <t>Каша пшеничная</t>
  </si>
  <si>
    <t>Компот из кураги</t>
  </si>
  <si>
    <t>512.1</t>
  </si>
  <si>
    <t>Запеканка из творога (с соусом)</t>
  </si>
  <si>
    <t>Плюшка новомосковская</t>
  </si>
  <si>
    <t>Напиток теплый из вишни</t>
  </si>
  <si>
    <t>511.2</t>
  </si>
  <si>
    <t>булочное</t>
  </si>
  <si>
    <t>Суп картофельный с рисом на курином бульоне</t>
  </si>
  <si>
    <t>155.3</t>
  </si>
  <si>
    <t>Фрикадельки куриные с соусом томатным</t>
  </si>
  <si>
    <t>410.1/453</t>
  </si>
  <si>
    <t>Каша из гороха с маслом</t>
  </si>
  <si>
    <t>418.1</t>
  </si>
  <si>
    <t>Напиток  витаминизированный</t>
  </si>
  <si>
    <t>РЦ 10.86.</t>
  </si>
  <si>
    <t>Каша из хлопьев овсяных "Геркулес" жидкая</t>
  </si>
  <si>
    <t>Батон нарезной</t>
  </si>
  <si>
    <t xml:space="preserve">кондитерское </t>
  </si>
  <si>
    <t>Чай с лимоном и сахаром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</si>
  <si>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</si>
  <si>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</si>
  <si>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</si>
  <si>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</si>
  <si>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</si>
  <si>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</si>
  <si>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</si>
  <si>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</si>
  <si>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</si>
  <si>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</si>
  <si>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</si>
  <si>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</si>
  <si>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</si>
  <si>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</si>
  <si>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</si>
  <si>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</si>
  <si>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</si>
  <si>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</si>
  <si>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</si>
  <si>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Омлет с брокколи</t>
  </si>
  <si>
    <t>157.2</t>
  </si>
  <si>
    <t>390.4/435.1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</si>
  <si>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</si>
  <si>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</si>
  <si>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</si>
  <si>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</si>
  <si>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Чай яблочно-вишневый</t>
  </si>
  <si>
    <t>494.2</t>
  </si>
  <si>
    <t>Голубцы ленивые с соусом томатным</t>
  </si>
  <si>
    <t>372/453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</si>
  <si>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</si>
  <si>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</si>
  <si>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</si>
  <si>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</si>
  <si>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</si>
  <si>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Оленичева И.Л.</t>
  </si>
  <si>
    <t>Пюре картофельное</t>
  </si>
  <si>
    <t>Наггетсы рыбные</t>
  </si>
  <si>
    <t>Фрукт свежий, сезонный</t>
  </si>
  <si>
    <t>митбол из индейки с соусом бешамель</t>
  </si>
  <si>
    <t xml:space="preserve">Суп-лапша домашняя </t>
  </si>
  <si>
    <t>Рис отварной</t>
  </si>
  <si>
    <t>Наггетсы куриные с соусо сметанным</t>
  </si>
  <si>
    <t>овощи</t>
  </si>
  <si>
    <t>Овощи отварные</t>
  </si>
  <si>
    <t>сладкое</t>
  </si>
  <si>
    <t>Яблоко карамелизованное</t>
  </si>
  <si>
    <t>482.1</t>
  </si>
  <si>
    <t>Бутерброд с куриным филе</t>
  </si>
  <si>
    <t>8.1</t>
  </si>
  <si>
    <t>Фузилли  отварные с маслом</t>
  </si>
  <si>
    <t>сок фруктовый,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</si>
</sst>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 "/>
      <charset val="204"/>
    </font>
    <font>
      <sz val="10"/>
      <color theme="1"/>
      <name val="Arimo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shrinkToFit="1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2" xfId="0" applyFill="1" applyBorder="1" applyAlignment="1">
      <alignment shrinkToFit="1"/>
    </xf>
    <xf numFmtId="0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0" fontId="4" fillId="0" borderId="2" xfId="0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1" fontId="0" fillId="0" borderId="2" xfId="0" applyNumberFormat="1" applyFill="1" applyBorder="1" applyAlignment="1" applyProtection="1">
      <protection locked="0"/>
    </xf>
    <xf numFmtId="0" fontId="15" fillId="0" borderId="16" xfId="0" applyFont="1" applyFill="1" applyBorder="1" applyAlignment="1" applyProtection="1">
      <alignment horizontal="center" vertical="top" wrapText="1"/>
      <protection locked="0"/>
    </xf>
    <xf numFmtId="0" fontId="16" fillId="0" borderId="16" xfId="0" applyNumberFormat="1" applyFont="1" applyFill="1" applyBorder="1" applyAlignment="1" applyProtection="1">
      <alignment horizontal="center" vertical="top" wrapText="1"/>
      <protection locked="0"/>
    </xf>
    <xf numFmtId="1" fontId="0" fillId="0" borderId="23" xfId="0" applyNumberFormat="1" applyFill="1" applyBorder="1" applyAlignment="1" applyProtection="1">
      <protection locked="0"/>
    </xf>
    <xf numFmtId="0" fontId="17" fillId="0" borderId="24" xfId="0" applyFont="1" applyFill="1" applyBorder="1" applyAlignment="1">
      <alignment shrinkToFit="1"/>
    </xf>
    <xf numFmtId="0" fontId="17" fillId="0" borderId="24" xfId="0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0" borderId="2" xfId="0" applyFont="1" applyFill="1" applyBorder="1" applyAlignment="1">
      <alignment wrapText="1"/>
    </xf>
    <xf numFmtId="0" fontId="2" fillId="2" borderId="2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0" borderId="24" xfId="0" applyFont="1" applyBorder="1" applyAlignment="1">
      <alignment wrapText="1"/>
    </xf>
    <xf numFmtId="0" fontId="1" fillId="0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162" sqref="G162:J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>
        <v>83</v>
      </c>
      <c r="D1" s="93"/>
      <c r="E1" s="93"/>
      <c r="F1" s="12" t="s">
        <v>16</v>
      </c>
      <c r="G1" s="2" t="s">
        <v>17</v>
      </c>
      <c r="H1" s="94"/>
      <c r="I1" s="94"/>
      <c r="J1" s="94"/>
      <c r="K1" s="94"/>
    </row>
    <row r="2" spans="1:12" ht="17.399999999999999">
      <c r="A2" s="35" t="s">
        <v>6</v>
      </c>
      <c r="C2" s="2"/>
      <c r="G2" s="2" t="s">
        <v>18</v>
      </c>
      <c r="H2" s="94" t="s">
        <v>111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12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5.34</v>
      </c>
      <c r="H6" s="51">
        <v>6.86</v>
      </c>
      <c r="I6" s="51">
        <v>27.28</v>
      </c>
      <c r="J6" s="52">
        <v>203.5</v>
      </c>
      <c r="K6" s="53">
        <v>260</v>
      </c>
      <c r="L6" s="39"/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49" t="s">
        <v>42</v>
      </c>
      <c r="F8" s="50">
        <v>200</v>
      </c>
      <c r="G8" s="51">
        <v>0.22</v>
      </c>
      <c r="H8" s="51">
        <v>0.06</v>
      </c>
      <c r="I8" s="51">
        <v>7.2</v>
      </c>
      <c r="J8" s="52">
        <v>29.08</v>
      </c>
      <c r="K8" s="53">
        <v>143</v>
      </c>
      <c r="L8" s="41"/>
    </row>
    <row r="9" spans="1:12" ht="14.4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55" t="s">
        <v>21</v>
      </c>
      <c r="E11" s="49" t="s">
        <v>40</v>
      </c>
      <c r="F11" s="50">
        <v>100</v>
      </c>
      <c r="G11" s="51">
        <v>11.06</v>
      </c>
      <c r="H11" s="51">
        <v>10.02</v>
      </c>
      <c r="I11" s="51">
        <v>35.840000000000003</v>
      </c>
      <c r="J11" s="52">
        <v>254.24</v>
      </c>
      <c r="K11" s="54" t="s">
        <v>41</v>
      </c>
      <c r="L11" s="41"/>
    </row>
    <row r="12" spans="1:12" ht="14.4">
      <c r="A12" s="23"/>
      <c r="B12" s="15"/>
      <c r="C12" s="11"/>
      <c r="D12" s="6" t="s">
        <v>30</v>
      </c>
      <c r="E12" s="40" t="s">
        <v>127</v>
      </c>
      <c r="F12" s="41">
        <v>200</v>
      </c>
      <c r="G12" s="41">
        <v>0.2</v>
      </c>
      <c r="H12" s="41">
        <v>0.2</v>
      </c>
      <c r="I12" s="41">
        <v>12.8</v>
      </c>
      <c r="J12" s="41">
        <v>100</v>
      </c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16.82</v>
      </c>
      <c r="H13" s="19">
        <f t="shared" si="0"/>
        <v>17.139999999999997</v>
      </c>
      <c r="I13" s="19">
        <f t="shared" si="0"/>
        <v>83.12</v>
      </c>
      <c r="J13" s="19">
        <f t="shared" si="0"/>
        <v>586.81999999999994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6" t="s">
        <v>43</v>
      </c>
      <c r="F15" s="57">
        <v>200</v>
      </c>
      <c r="G15" s="58">
        <v>2.16</v>
      </c>
      <c r="H15" s="58">
        <v>2.2799999999999998</v>
      </c>
      <c r="I15" s="58">
        <v>15.06</v>
      </c>
      <c r="J15" s="59">
        <v>89</v>
      </c>
      <c r="K15" s="60">
        <v>147</v>
      </c>
      <c r="L15" s="41"/>
    </row>
    <row r="16" spans="1:12" ht="14.4">
      <c r="A16" s="23"/>
      <c r="B16" s="15"/>
      <c r="C16" s="11"/>
      <c r="D16" s="7" t="s">
        <v>28</v>
      </c>
      <c r="E16" s="61" t="s">
        <v>44</v>
      </c>
      <c r="F16" s="62">
        <v>110</v>
      </c>
      <c r="G16" s="58">
        <v>10.45</v>
      </c>
      <c r="H16" s="58">
        <v>13.8</v>
      </c>
      <c r="I16" s="63">
        <v>16.239999999999998</v>
      </c>
      <c r="J16" s="58">
        <v>246.83</v>
      </c>
      <c r="K16" s="59" t="s">
        <v>45</v>
      </c>
      <c r="L16" s="41"/>
    </row>
    <row r="17" spans="1:12" ht="14.4">
      <c r="A17" s="23"/>
      <c r="B17" s="15"/>
      <c r="C17" s="11"/>
      <c r="D17" s="7" t="s">
        <v>29</v>
      </c>
      <c r="E17" s="56" t="s">
        <v>46</v>
      </c>
      <c r="F17" s="57">
        <v>150</v>
      </c>
      <c r="G17" s="58">
        <v>7.64</v>
      </c>
      <c r="H17" s="58">
        <v>7.91</v>
      </c>
      <c r="I17" s="58">
        <v>38.85</v>
      </c>
      <c r="J17" s="59">
        <v>225.67</v>
      </c>
      <c r="K17" s="60">
        <v>237</v>
      </c>
      <c r="L17" s="41"/>
    </row>
    <row r="18" spans="1:12" ht="14.4">
      <c r="A18" s="23"/>
      <c r="B18" s="15"/>
      <c r="C18" s="11"/>
      <c r="D18" s="7" t="s">
        <v>30</v>
      </c>
      <c r="E18" s="56" t="s">
        <v>47</v>
      </c>
      <c r="F18" s="57">
        <v>200</v>
      </c>
      <c r="G18" s="58">
        <v>0.08</v>
      </c>
      <c r="H18" s="58">
        <v>0</v>
      </c>
      <c r="I18" s="58">
        <v>10.62</v>
      </c>
      <c r="J18" s="59">
        <v>40.44</v>
      </c>
      <c r="K18" s="60">
        <v>508</v>
      </c>
      <c r="L18" s="41"/>
    </row>
    <row r="19" spans="1:12" ht="14.4">
      <c r="A19" s="23"/>
      <c r="B19" s="15"/>
      <c r="C19" s="11"/>
      <c r="D19" s="7" t="s">
        <v>31</v>
      </c>
      <c r="E19" s="56" t="s">
        <v>48</v>
      </c>
      <c r="F19" s="57">
        <v>30</v>
      </c>
      <c r="G19" s="58">
        <v>1.98</v>
      </c>
      <c r="H19" s="58">
        <v>0.27</v>
      </c>
      <c r="I19" s="58">
        <v>11.4</v>
      </c>
      <c r="J19" s="59">
        <v>59.7</v>
      </c>
      <c r="K19" s="60">
        <v>108</v>
      </c>
      <c r="L19" s="41"/>
    </row>
    <row r="20" spans="1:12" ht="14.4">
      <c r="A20" s="23"/>
      <c r="B20" s="15"/>
      <c r="C20" s="11"/>
      <c r="D20" s="7" t="s">
        <v>32</v>
      </c>
      <c r="E20" s="56" t="s">
        <v>49</v>
      </c>
      <c r="F20" s="57">
        <v>30</v>
      </c>
      <c r="G20" s="58">
        <v>1.98</v>
      </c>
      <c r="H20" s="58">
        <v>0.36</v>
      </c>
      <c r="I20" s="58">
        <v>10.02</v>
      </c>
      <c r="J20" s="59">
        <v>52.2</v>
      </c>
      <c r="K20" s="60">
        <v>109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24.29</v>
      </c>
      <c r="H23" s="19">
        <f t="shared" si="2"/>
        <v>24.62</v>
      </c>
      <c r="I23" s="19">
        <f t="shared" si="2"/>
        <v>102.19000000000001</v>
      </c>
      <c r="J23" s="19">
        <f t="shared" si="2"/>
        <v>713.84000000000015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1420</v>
      </c>
      <c r="G24" s="32">
        <f t="shared" ref="G24:J24" si="4">G13+G23</f>
        <v>41.11</v>
      </c>
      <c r="H24" s="32">
        <f t="shared" si="4"/>
        <v>41.76</v>
      </c>
      <c r="I24" s="32">
        <f t="shared" si="4"/>
        <v>185.31</v>
      </c>
      <c r="J24" s="32">
        <f t="shared" si="4"/>
        <v>1300.6600000000001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6" t="s">
        <v>50</v>
      </c>
      <c r="F25" s="57">
        <v>200</v>
      </c>
      <c r="G25" s="58">
        <v>7.82</v>
      </c>
      <c r="H25" s="58">
        <v>7.04</v>
      </c>
      <c r="I25" s="58">
        <v>40.6</v>
      </c>
      <c r="J25" s="59">
        <v>257.32</v>
      </c>
      <c r="K25" s="60">
        <v>250</v>
      </c>
      <c r="L25" s="39"/>
    </row>
    <row r="26" spans="1:12" ht="14.4">
      <c r="A26" s="14"/>
      <c r="B26" s="15"/>
      <c r="C26" s="11"/>
      <c r="D26" s="6" t="s">
        <v>30</v>
      </c>
      <c r="E26" s="40" t="s">
        <v>127</v>
      </c>
      <c r="F26" s="41">
        <v>200</v>
      </c>
      <c r="G26" s="41">
        <v>0.2</v>
      </c>
      <c r="H26" s="41">
        <v>0.2</v>
      </c>
      <c r="I26" s="41">
        <v>12.8</v>
      </c>
      <c r="J26" s="41">
        <v>100</v>
      </c>
      <c r="K26" s="42"/>
      <c r="L26" s="41"/>
    </row>
    <row r="27" spans="1:12" ht="14.4">
      <c r="A27" s="14"/>
      <c r="B27" s="15"/>
      <c r="C27" s="11"/>
      <c r="D27" s="7" t="s">
        <v>22</v>
      </c>
      <c r="E27" s="56" t="s">
        <v>54</v>
      </c>
      <c r="F27" s="57">
        <v>200</v>
      </c>
      <c r="G27" s="58">
        <v>0.2</v>
      </c>
      <c r="H27" s="58">
        <v>0</v>
      </c>
      <c r="I27" s="58">
        <v>6.5</v>
      </c>
      <c r="J27" s="59">
        <v>26.8</v>
      </c>
      <c r="K27" s="60">
        <v>143</v>
      </c>
      <c r="L27" s="41"/>
    </row>
    <row r="28" spans="1:12" ht="14.4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7" t="s">
        <v>26</v>
      </c>
      <c r="E30" s="56" t="s">
        <v>51</v>
      </c>
      <c r="F30" s="57">
        <v>60</v>
      </c>
      <c r="G30" s="58">
        <v>5.1100000000000003</v>
      </c>
      <c r="H30" s="58">
        <v>6.98</v>
      </c>
      <c r="I30" s="58">
        <v>22.45</v>
      </c>
      <c r="J30" s="59">
        <v>193.91</v>
      </c>
      <c r="K30" s="60">
        <v>7</v>
      </c>
      <c r="L30" s="41"/>
    </row>
    <row r="31" spans="1:12" ht="14.4">
      <c r="A31" s="14"/>
      <c r="B31" s="15"/>
      <c r="C31" s="11"/>
      <c r="D31" s="64" t="s">
        <v>53</v>
      </c>
      <c r="E31" s="56" t="s">
        <v>52</v>
      </c>
      <c r="F31" s="57">
        <v>40</v>
      </c>
      <c r="G31" s="58">
        <v>5.0999999999999996</v>
      </c>
      <c r="H31" s="58">
        <v>4.5999999999999996</v>
      </c>
      <c r="I31" s="58">
        <v>0.3</v>
      </c>
      <c r="J31" s="59">
        <v>63</v>
      </c>
      <c r="K31" s="60">
        <v>300</v>
      </c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18.43</v>
      </c>
      <c r="H32" s="19">
        <f t="shared" ref="H32" si="7">SUM(H25:H31)</f>
        <v>18.82</v>
      </c>
      <c r="I32" s="19">
        <f t="shared" ref="I32" si="8">SUM(I25:I31)</f>
        <v>82.65</v>
      </c>
      <c r="J32" s="19">
        <f t="shared" ref="J32:L32" si="9">SUM(J25:J31)</f>
        <v>641.03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6" t="s">
        <v>55</v>
      </c>
      <c r="F34" s="57">
        <v>200</v>
      </c>
      <c r="G34" s="58">
        <v>1.8</v>
      </c>
      <c r="H34" s="58">
        <v>5.94</v>
      </c>
      <c r="I34" s="58">
        <v>11.54</v>
      </c>
      <c r="J34" s="59">
        <v>87.08</v>
      </c>
      <c r="K34" s="60">
        <v>131</v>
      </c>
      <c r="L34" s="41"/>
    </row>
    <row r="35" spans="1:12" ht="15" thickBot="1">
      <c r="A35" s="14"/>
      <c r="B35" s="15"/>
      <c r="C35" s="11"/>
      <c r="D35" s="7" t="s">
        <v>28</v>
      </c>
      <c r="E35" s="79" t="s">
        <v>113</v>
      </c>
      <c r="F35" s="78">
        <v>90</v>
      </c>
      <c r="G35" s="78">
        <v>14.17</v>
      </c>
      <c r="H35" s="78">
        <v>10.67</v>
      </c>
      <c r="I35" s="78">
        <v>35.229999999999997</v>
      </c>
      <c r="J35" s="78">
        <v>202.03</v>
      </c>
      <c r="K35" s="80" t="s">
        <v>94</v>
      </c>
      <c r="L35" s="41"/>
    </row>
    <row r="36" spans="1:12" ht="15" thickBot="1">
      <c r="A36" s="14"/>
      <c r="B36" s="15"/>
      <c r="C36" s="11"/>
      <c r="D36" s="7" t="s">
        <v>29</v>
      </c>
      <c r="E36" s="77" t="s">
        <v>112</v>
      </c>
      <c r="F36" s="78">
        <v>150</v>
      </c>
      <c r="G36" s="78">
        <v>3.06</v>
      </c>
      <c r="H36" s="78">
        <v>7.8</v>
      </c>
      <c r="I36" s="78">
        <v>20.45</v>
      </c>
      <c r="J36" s="78">
        <v>197.25</v>
      </c>
      <c r="K36" s="78">
        <v>312</v>
      </c>
      <c r="L36" s="41"/>
    </row>
    <row r="37" spans="1:12" ht="14.4">
      <c r="A37" s="14"/>
      <c r="B37" s="15"/>
      <c r="C37" s="11"/>
      <c r="D37" s="7" t="s">
        <v>30</v>
      </c>
      <c r="E37" s="56" t="s">
        <v>57</v>
      </c>
      <c r="F37" s="57">
        <v>200</v>
      </c>
      <c r="G37" s="58">
        <v>1.92</v>
      </c>
      <c r="H37" s="58">
        <v>0.12</v>
      </c>
      <c r="I37" s="58">
        <v>25.86</v>
      </c>
      <c r="J37" s="59">
        <v>112.36</v>
      </c>
      <c r="K37" s="65" t="s">
        <v>58</v>
      </c>
      <c r="L37" s="41"/>
    </row>
    <row r="38" spans="1:12" ht="14.4">
      <c r="A38" s="14"/>
      <c r="B38" s="15"/>
      <c r="C38" s="11"/>
      <c r="D38" s="7" t="s">
        <v>31</v>
      </c>
      <c r="E38" s="56" t="s">
        <v>48</v>
      </c>
      <c r="F38" s="57">
        <v>30</v>
      </c>
      <c r="G38" s="58">
        <v>1.98</v>
      </c>
      <c r="H38" s="58">
        <v>0.27</v>
      </c>
      <c r="I38" s="58">
        <v>11.4</v>
      </c>
      <c r="J38" s="59">
        <v>59.7</v>
      </c>
      <c r="K38" s="60">
        <v>108</v>
      </c>
      <c r="L38" s="41"/>
    </row>
    <row r="39" spans="1:12" ht="14.4">
      <c r="A39" s="14"/>
      <c r="B39" s="15"/>
      <c r="C39" s="11"/>
      <c r="D39" s="7" t="s">
        <v>32</v>
      </c>
      <c r="E39" s="56" t="s">
        <v>49</v>
      </c>
      <c r="F39" s="57">
        <v>30</v>
      </c>
      <c r="G39" s="58">
        <v>1.98</v>
      </c>
      <c r="H39" s="58">
        <v>0.36</v>
      </c>
      <c r="I39" s="58">
        <v>10.02</v>
      </c>
      <c r="J39" s="59">
        <v>52.2</v>
      </c>
      <c r="K39" s="60">
        <v>109</v>
      </c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24.910000000000004</v>
      </c>
      <c r="H42" s="19">
        <f t="shared" ref="H42" si="11">SUM(H33:H41)</f>
        <v>25.16</v>
      </c>
      <c r="I42" s="19">
        <f t="shared" ref="I42" si="12">SUM(I33:I41)</f>
        <v>114.5</v>
      </c>
      <c r="J42" s="19">
        <f t="shared" ref="J42:L42" si="13">SUM(J33:J41)</f>
        <v>710.62000000000012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1400</v>
      </c>
      <c r="G43" s="32">
        <f t="shared" ref="G43" si="14">G32+G42</f>
        <v>43.34</v>
      </c>
      <c r="H43" s="32">
        <f t="shared" ref="H43" si="15">H32+H42</f>
        <v>43.980000000000004</v>
      </c>
      <c r="I43" s="32">
        <f t="shared" ref="I43" si="16">I32+I42</f>
        <v>197.15</v>
      </c>
      <c r="J43" s="32">
        <f t="shared" ref="J43:L43" si="17">J32+J42</f>
        <v>1351.65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6" t="s">
        <v>59</v>
      </c>
      <c r="F44" s="57">
        <v>200</v>
      </c>
      <c r="G44" s="58">
        <v>14.12</v>
      </c>
      <c r="H44" s="58">
        <v>9.56</v>
      </c>
      <c r="I44" s="58">
        <v>30.04</v>
      </c>
      <c r="J44" s="59">
        <v>247.48</v>
      </c>
      <c r="K44" s="60">
        <v>117</v>
      </c>
      <c r="L44" s="39"/>
    </row>
    <row r="45" spans="1:12" ht="14.4">
      <c r="A45" s="23"/>
      <c r="B45" s="15"/>
      <c r="C45" s="11"/>
      <c r="D45" s="64" t="s">
        <v>63</v>
      </c>
      <c r="E45" s="56" t="s">
        <v>60</v>
      </c>
      <c r="F45" s="57">
        <v>100</v>
      </c>
      <c r="G45" s="58">
        <v>3.83</v>
      </c>
      <c r="H45" s="58">
        <v>6.72</v>
      </c>
      <c r="I45" s="58">
        <v>41.19</v>
      </c>
      <c r="J45" s="59">
        <v>276.61</v>
      </c>
      <c r="K45" s="60">
        <v>270</v>
      </c>
      <c r="L45" s="41"/>
    </row>
    <row r="46" spans="1:12" ht="14.4">
      <c r="A46" s="23"/>
      <c r="B46" s="15"/>
      <c r="C46" s="11"/>
      <c r="D46" s="7" t="s">
        <v>22</v>
      </c>
      <c r="E46" s="56" t="s">
        <v>61</v>
      </c>
      <c r="F46" s="57">
        <v>200</v>
      </c>
      <c r="G46" s="58">
        <v>0.16</v>
      </c>
      <c r="H46" s="58">
        <v>0.04</v>
      </c>
      <c r="I46" s="58">
        <v>9.1</v>
      </c>
      <c r="J46" s="59">
        <v>36.94</v>
      </c>
      <c r="K46" s="65" t="s">
        <v>62</v>
      </c>
      <c r="L46" s="41"/>
    </row>
    <row r="47" spans="1:12" ht="14.4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 t="s">
        <v>30</v>
      </c>
      <c r="E49" s="40" t="s">
        <v>127</v>
      </c>
      <c r="F49" s="41">
        <v>200</v>
      </c>
      <c r="G49" s="41">
        <v>0.2</v>
      </c>
      <c r="H49" s="41">
        <v>0.2</v>
      </c>
      <c r="I49" s="41">
        <v>12.8</v>
      </c>
      <c r="J49" s="41">
        <v>100</v>
      </c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18.309999999999999</v>
      </c>
      <c r="H51" s="19">
        <f t="shared" ref="H51" si="19">SUM(H44:H50)</f>
        <v>16.52</v>
      </c>
      <c r="I51" s="19">
        <f t="shared" ref="I51" si="20">SUM(I44:I50)</f>
        <v>93.129999999999981</v>
      </c>
      <c r="J51" s="19">
        <f t="shared" ref="J51:L51" si="21">SUM(J44:J50)</f>
        <v>661.03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6" t="s">
        <v>64</v>
      </c>
      <c r="F53" s="57">
        <v>200</v>
      </c>
      <c r="G53" s="58">
        <v>2.58</v>
      </c>
      <c r="H53" s="58">
        <v>4.6399999999999997</v>
      </c>
      <c r="I53" s="58">
        <v>15.2</v>
      </c>
      <c r="J53" s="59">
        <v>113.28</v>
      </c>
      <c r="K53" s="65" t="s">
        <v>65</v>
      </c>
      <c r="L53" s="41"/>
    </row>
    <row r="54" spans="1:12" ht="14.4">
      <c r="A54" s="23"/>
      <c r="B54" s="15"/>
      <c r="C54" s="11"/>
      <c r="D54" s="7" t="s">
        <v>28</v>
      </c>
      <c r="E54" s="61" t="s">
        <v>66</v>
      </c>
      <c r="F54" s="62">
        <v>110</v>
      </c>
      <c r="G54" s="66">
        <v>12.17</v>
      </c>
      <c r="H54" s="66">
        <v>16.670000000000002</v>
      </c>
      <c r="I54" s="66">
        <v>12.69</v>
      </c>
      <c r="J54" s="69">
        <v>215</v>
      </c>
      <c r="K54" s="68" t="s">
        <v>67</v>
      </c>
      <c r="L54" s="41"/>
    </row>
    <row r="55" spans="1:12" ht="14.4">
      <c r="A55" s="23"/>
      <c r="B55" s="15"/>
      <c r="C55" s="11"/>
      <c r="D55" s="7" t="s">
        <v>29</v>
      </c>
      <c r="E55" s="56" t="s">
        <v>68</v>
      </c>
      <c r="F55" s="57">
        <v>150</v>
      </c>
      <c r="G55" s="58">
        <v>5.9</v>
      </c>
      <c r="H55" s="58">
        <v>3.71</v>
      </c>
      <c r="I55" s="58">
        <v>35.909999999999997</v>
      </c>
      <c r="J55" s="59">
        <v>236.49</v>
      </c>
      <c r="K55" s="65" t="s">
        <v>69</v>
      </c>
      <c r="L55" s="41"/>
    </row>
    <row r="56" spans="1:12" ht="14.4">
      <c r="A56" s="23"/>
      <c r="B56" s="15"/>
      <c r="C56" s="11"/>
      <c r="D56" s="7" t="s">
        <v>30</v>
      </c>
      <c r="E56" s="56" t="s">
        <v>70</v>
      </c>
      <c r="F56" s="57">
        <v>200</v>
      </c>
      <c r="G56" s="58">
        <v>0</v>
      </c>
      <c r="H56" s="58">
        <v>0</v>
      </c>
      <c r="I56" s="58">
        <v>19</v>
      </c>
      <c r="J56" s="59">
        <v>75</v>
      </c>
      <c r="K56" s="65" t="s">
        <v>71</v>
      </c>
      <c r="L56" s="41"/>
    </row>
    <row r="57" spans="1:12" ht="14.4">
      <c r="A57" s="23"/>
      <c r="B57" s="15"/>
      <c r="C57" s="11"/>
      <c r="D57" s="7" t="s">
        <v>31</v>
      </c>
      <c r="E57" s="56" t="s">
        <v>48</v>
      </c>
      <c r="F57" s="57">
        <v>30</v>
      </c>
      <c r="G57" s="58">
        <v>1.98</v>
      </c>
      <c r="H57" s="58">
        <v>0.27</v>
      </c>
      <c r="I57" s="58">
        <v>11.4</v>
      </c>
      <c r="J57" s="59">
        <v>59.7</v>
      </c>
      <c r="K57" s="60">
        <v>108</v>
      </c>
      <c r="L57" s="41"/>
    </row>
    <row r="58" spans="1:12" ht="14.4">
      <c r="A58" s="23"/>
      <c r="B58" s="15"/>
      <c r="C58" s="11"/>
      <c r="D58" s="7" t="s">
        <v>32</v>
      </c>
      <c r="E58" s="56" t="s">
        <v>49</v>
      </c>
      <c r="F58" s="57">
        <v>30</v>
      </c>
      <c r="G58" s="58">
        <v>1.98</v>
      </c>
      <c r="H58" s="58">
        <v>0.36</v>
      </c>
      <c r="I58" s="58">
        <v>10.02</v>
      </c>
      <c r="J58" s="59">
        <v>52.2</v>
      </c>
      <c r="K58" s="60">
        <v>109</v>
      </c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24.61</v>
      </c>
      <c r="H61" s="19">
        <f t="shared" ref="H61" si="23">SUM(H52:H60)</f>
        <v>25.650000000000002</v>
      </c>
      <c r="I61" s="19">
        <f t="shared" ref="I61" si="24">SUM(I52:I60)</f>
        <v>104.22</v>
      </c>
      <c r="J61" s="19">
        <f t="shared" ref="J61:L61" si="25">SUM(J52:J60)</f>
        <v>751.67000000000007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1420</v>
      </c>
      <c r="G62" s="32">
        <f t="shared" ref="G62" si="26">G51+G61</f>
        <v>42.92</v>
      </c>
      <c r="H62" s="32">
        <f t="shared" ref="H62" si="27">H51+H61</f>
        <v>42.17</v>
      </c>
      <c r="I62" s="32">
        <f t="shared" ref="I62" si="28">I51+I61</f>
        <v>197.34999999999997</v>
      </c>
      <c r="J62" s="32">
        <f t="shared" ref="J62:L62" si="29">J51+J61</f>
        <v>1412.7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1" t="s">
        <v>81</v>
      </c>
      <c r="F63" s="86">
        <v>200</v>
      </c>
      <c r="G63" s="74">
        <v>17.7</v>
      </c>
      <c r="H63" s="74">
        <v>18.3</v>
      </c>
      <c r="I63" s="74">
        <v>50.68</v>
      </c>
      <c r="J63" s="86">
        <v>395.78</v>
      </c>
      <c r="K63" s="60">
        <v>296</v>
      </c>
      <c r="L63" s="39"/>
    </row>
    <row r="64" spans="1:12" ht="14.4">
      <c r="A64" s="23"/>
      <c r="B64" s="15"/>
      <c r="C64" s="11"/>
      <c r="D64" s="64" t="s">
        <v>74</v>
      </c>
      <c r="E64" s="56"/>
      <c r="F64" s="88"/>
      <c r="G64" s="58"/>
      <c r="H64" s="58"/>
      <c r="I64" s="58"/>
      <c r="J64" s="59"/>
      <c r="K64" s="60"/>
      <c r="L64" s="41"/>
    </row>
    <row r="65" spans="1:12" ht="14.4">
      <c r="A65" s="23"/>
      <c r="B65" s="15"/>
      <c r="C65" s="11"/>
      <c r="D65" s="7" t="s">
        <v>22</v>
      </c>
      <c r="E65" s="61" t="s">
        <v>82</v>
      </c>
      <c r="F65" s="86">
        <v>200</v>
      </c>
      <c r="G65" s="74">
        <v>0.26</v>
      </c>
      <c r="H65" s="74">
        <v>0.02</v>
      </c>
      <c r="I65" s="74">
        <v>8.06</v>
      </c>
      <c r="J65" s="86">
        <v>33.22</v>
      </c>
      <c r="K65" s="87" t="s">
        <v>83</v>
      </c>
      <c r="L65" s="41"/>
    </row>
    <row r="66" spans="1:12" ht="14.4">
      <c r="A66" s="23"/>
      <c r="B66" s="15"/>
      <c r="C66" s="11"/>
      <c r="D66" s="7" t="s">
        <v>23</v>
      </c>
      <c r="E66" s="56"/>
      <c r="F66" s="88"/>
      <c r="G66" s="58"/>
      <c r="H66" s="58"/>
      <c r="I66" s="58"/>
      <c r="J66" s="59"/>
      <c r="K66" s="60"/>
      <c r="L66" s="41"/>
    </row>
    <row r="67" spans="1:12" ht="14.4">
      <c r="A67" s="23"/>
      <c r="B67" s="15"/>
      <c r="C67" s="11"/>
      <c r="D67" s="7" t="s">
        <v>24</v>
      </c>
      <c r="E67" s="61" t="s">
        <v>114</v>
      </c>
      <c r="F67" s="89">
        <v>100</v>
      </c>
      <c r="G67" s="74">
        <v>0.4</v>
      </c>
      <c r="H67" s="74">
        <v>0.4</v>
      </c>
      <c r="I67" s="74">
        <v>9.8000000000000007</v>
      </c>
      <c r="J67" s="86">
        <v>47</v>
      </c>
      <c r="K67" s="87">
        <v>112</v>
      </c>
      <c r="L67" s="41"/>
    </row>
    <row r="68" spans="1:12" ht="14.4">
      <c r="A68" s="23"/>
      <c r="B68" s="15"/>
      <c r="C68" s="11"/>
      <c r="D68" s="91" t="s">
        <v>30</v>
      </c>
      <c r="E68" s="40" t="s">
        <v>127</v>
      </c>
      <c r="F68" s="41">
        <v>200</v>
      </c>
      <c r="G68" s="41">
        <v>0.2</v>
      </c>
      <c r="H68" s="41">
        <v>0.2</v>
      </c>
      <c r="I68" s="41">
        <v>12.8</v>
      </c>
      <c r="J68" s="41">
        <v>100</v>
      </c>
      <c r="K68" s="60"/>
      <c r="L68" s="41"/>
    </row>
    <row r="69" spans="1:12" ht="14.4">
      <c r="A69" s="23"/>
      <c r="B69" s="15"/>
      <c r="C69" s="11"/>
      <c r="D69" s="64"/>
      <c r="E69" s="56"/>
      <c r="F69" s="88"/>
      <c r="G69" s="58"/>
      <c r="H69" s="58"/>
      <c r="I69" s="58"/>
      <c r="J69" s="59"/>
      <c r="K69" s="60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>SUM(G63:G69)</f>
        <v>18.559999999999999</v>
      </c>
      <c r="H70" s="19">
        <f>SUM(H63:H69)</f>
        <v>18.919999999999998</v>
      </c>
      <c r="I70" s="19">
        <f>SUM(I63:I69)</f>
        <v>81.34</v>
      </c>
      <c r="J70" s="19">
        <f>SUM(J63:J69)</f>
        <v>576</v>
      </c>
      <c r="K70" s="25"/>
      <c r="L70" s="19">
        <f t="shared" ref="L70" si="30"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56" t="s">
        <v>76</v>
      </c>
      <c r="F72" s="57">
        <v>200</v>
      </c>
      <c r="G72" s="58">
        <v>1.84</v>
      </c>
      <c r="H72" s="58">
        <v>4.4000000000000004</v>
      </c>
      <c r="I72" s="58">
        <v>22.1</v>
      </c>
      <c r="J72" s="59">
        <v>129.36000000000001</v>
      </c>
      <c r="K72" s="65" t="s">
        <v>77</v>
      </c>
      <c r="L72" s="41"/>
    </row>
    <row r="73" spans="1:12" ht="14.4">
      <c r="A73" s="23"/>
      <c r="B73" s="15"/>
      <c r="C73" s="11"/>
      <c r="D73" s="7" t="s">
        <v>28</v>
      </c>
      <c r="E73" s="56" t="s">
        <v>78</v>
      </c>
      <c r="F73" s="57">
        <v>240</v>
      </c>
      <c r="G73" s="58">
        <v>18.059999999999999</v>
      </c>
      <c r="H73" s="58">
        <v>19.489999999999998</v>
      </c>
      <c r="I73" s="58">
        <v>52.79</v>
      </c>
      <c r="J73" s="59">
        <v>423.23</v>
      </c>
      <c r="K73" s="60">
        <v>407</v>
      </c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56" t="s">
        <v>79</v>
      </c>
      <c r="F75" s="57">
        <v>200</v>
      </c>
      <c r="G75" s="58">
        <v>0.24</v>
      </c>
      <c r="H75" s="58">
        <v>0.06</v>
      </c>
      <c r="I75" s="58">
        <v>10.16</v>
      </c>
      <c r="J75" s="59">
        <v>42.14</v>
      </c>
      <c r="K75" s="65" t="s">
        <v>80</v>
      </c>
      <c r="L75" s="41"/>
    </row>
    <row r="76" spans="1:12" ht="14.4">
      <c r="A76" s="23"/>
      <c r="B76" s="15"/>
      <c r="C76" s="11"/>
      <c r="D76" s="7" t="s">
        <v>31</v>
      </c>
      <c r="E76" s="56" t="s">
        <v>48</v>
      </c>
      <c r="F76" s="57">
        <v>30</v>
      </c>
      <c r="G76" s="58">
        <v>1.98</v>
      </c>
      <c r="H76" s="58">
        <v>0.27</v>
      </c>
      <c r="I76" s="58">
        <v>11.4</v>
      </c>
      <c r="J76" s="59">
        <v>59.7</v>
      </c>
      <c r="K76" s="60">
        <v>108</v>
      </c>
      <c r="L76" s="41"/>
    </row>
    <row r="77" spans="1:12" ht="14.4">
      <c r="A77" s="23"/>
      <c r="B77" s="15"/>
      <c r="C77" s="11"/>
      <c r="D77" s="7" t="s">
        <v>32</v>
      </c>
      <c r="E77" s="56" t="s">
        <v>49</v>
      </c>
      <c r="F77" s="57">
        <v>30</v>
      </c>
      <c r="G77" s="58">
        <v>1.98</v>
      </c>
      <c r="H77" s="58">
        <v>0.36</v>
      </c>
      <c r="I77" s="58">
        <v>10.02</v>
      </c>
      <c r="J77" s="59">
        <v>52.2</v>
      </c>
      <c r="K77" s="60">
        <v>109</v>
      </c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24.099999999999998</v>
      </c>
      <c r="H80" s="19">
        <f t="shared" ref="H80" si="32">SUM(H71:H79)</f>
        <v>24.58</v>
      </c>
      <c r="I80" s="19">
        <f t="shared" ref="I80" si="33">SUM(I71:I79)</f>
        <v>106.47</v>
      </c>
      <c r="J80" s="19">
        <f t="shared" ref="J80:L80" si="34">SUM(J71:J79)</f>
        <v>706.63000000000011</v>
      </c>
      <c r="K80" s="25"/>
      <c r="L80" s="19">
        <f t="shared" si="34"/>
        <v>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1400</v>
      </c>
      <c r="G81" s="32">
        <f t="shared" ref="G81" si="35">G70+G80</f>
        <v>42.66</v>
      </c>
      <c r="H81" s="32">
        <f t="shared" ref="H81" si="36">H70+H80</f>
        <v>43.5</v>
      </c>
      <c r="I81" s="32">
        <f t="shared" ref="I81" si="37">I70+I80</f>
        <v>187.81</v>
      </c>
      <c r="J81" s="32">
        <f t="shared" ref="J81:L81" si="38">J70+J80</f>
        <v>1282.6300000000001</v>
      </c>
      <c r="K81" s="32"/>
      <c r="L81" s="32">
        <f t="shared" si="38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1" t="s">
        <v>72</v>
      </c>
      <c r="F82" s="86">
        <v>200</v>
      </c>
      <c r="G82" s="74">
        <v>7.16</v>
      </c>
      <c r="H82" s="74">
        <v>5.4</v>
      </c>
      <c r="I82" s="74">
        <v>28.5</v>
      </c>
      <c r="J82" s="86">
        <v>274.2</v>
      </c>
      <c r="K82" s="87">
        <v>266</v>
      </c>
      <c r="L82" s="39"/>
    </row>
    <row r="83" spans="1:12" ht="14.4">
      <c r="A83" s="23"/>
      <c r="B83" s="15"/>
      <c r="C83" s="11"/>
      <c r="D83" s="6" t="s">
        <v>26</v>
      </c>
      <c r="E83" s="61" t="s">
        <v>124</v>
      </c>
      <c r="F83" s="86">
        <v>60</v>
      </c>
      <c r="G83" s="74">
        <v>10.78</v>
      </c>
      <c r="H83" s="74">
        <v>11.23</v>
      </c>
      <c r="I83" s="74">
        <v>25.3</v>
      </c>
      <c r="J83" s="86">
        <v>139.6</v>
      </c>
      <c r="K83" s="87" t="s">
        <v>125</v>
      </c>
      <c r="L83" s="41"/>
    </row>
    <row r="84" spans="1:12" ht="14.4">
      <c r="A84" s="23"/>
      <c r="B84" s="15"/>
      <c r="C84" s="11"/>
      <c r="D84" s="7" t="s">
        <v>22</v>
      </c>
      <c r="E84" s="61" t="s">
        <v>75</v>
      </c>
      <c r="F84" s="86">
        <v>200</v>
      </c>
      <c r="G84" s="74">
        <v>0.24</v>
      </c>
      <c r="H84" s="74">
        <v>0</v>
      </c>
      <c r="I84" s="74">
        <v>7.14</v>
      </c>
      <c r="J84" s="86">
        <v>29.8</v>
      </c>
      <c r="K84" s="87">
        <v>144</v>
      </c>
      <c r="L84" s="41"/>
    </row>
    <row r="85" spans="1:12" ht="14.4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4">
      <c r="A86" s="23"/>
      <c r="B86" s="15"/>
      <c r="C86" s="11"/>
      <c r="D86" s="7" t="s">
        <v>121</v>
      </c>
      <c r="E86" s="61" t="s">
        <v>122</v>
      </c>
      <c r="F86" s="86">
        <v>40</v>
      </c>
      <c r="G86" s="74">
        <v>0.17</v>
      </c>
      <c r="H86" s="74">
        <v>0.16</v>
      </c>
      <c r="I86" s="74">
        <v>8.76</v>
      </c>
      <c r="J86" s="86">
        <v>37.479999999999997</v>
      </c>
      <c r="K86" s="87" t="s">
        <v>123</v>
      </c>
      <c r="L86" s="41"/>
    </row>
    <row r="87" spans="1:12" ht="14.4">
      <c r="A87" s="23"/>
      <c r="B87" s="15"/>
      <c r="C87" s="11"/>
      <c r="D87" s="6" t="s">
        <v>30</v>
      </c>
      <c r="E87" s="40" t="s">
        <v>127</v>
      </c>
      <c r="F87" s="41">
        <v>200</v>
      </c>
      <c r="G87" s="41">
        <v>0.2</v>
      </c>
      <c r="H87" s="41">
        <v>0.2</v>
      </c>
      <c r="I87" s="41">
        <v>12.8</v>
      </c>
      <c r="J87" s="41">
        <v>100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39">SUM(G82:G88)</f>
        <v>18.549999999999997</v>
      </c>
      <c r="H89" s="19">
        <f t="shared" ref="H89" si="40">SUM(H82:H88)</f>
        <v>16.990000000000002</v>
      </c>
      <c r="I89" s="19">
        <f t="shared" ref="I89" si="41">SUM(I82:I88)</f>
        <v>82.5</v>
      </c>
      <c r="J89" s="19">
        <f t="shared" ref="J89:L89" si="42">SUM(J82:J88)</f>
        <v>581.07999999999993</v>
      </c>
      <c r="K89" s="25"/>
      <c r="L89" s="19">
        <f t="shared" si="42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56" t="s">
        <v>84</v>
      </c>
      <c r="F91" s="57">
        <v>200</v>
      </c>
      <c r="G91" s="58">
        <v>3.24</v>
      </c>
      <c r="H91" s="58">
        <v>5.22</v>
      </c>
      <c r="I91" s="58">
        <v>8.4</v>
      </c>
      <c r="J91" s="59">
        <v>85.26</v>
      </c>
      <c r="K91" s="65" t="s">
        <v>85</v>
      </c>
      <c r="L91" s="41"/>
    </row>
    <row r="92" spans="1:12" ht="14.4">
      <c r="A92" s="23"/>
      <c r="B92" s="15"/>
      <c r="C92" s="11"/>
      <c r="D92" s="7" t="s">
        <v>28</v>
      </c>
      <c r="E92" s="56" t="s">
        <v>86</v>
      </c>
      <c r="F92" s="57">
        <v>240</v>
      </c>
      <c r="G92" s="58">
        <v>17.649999999999999</v>
      </c>
      <c r="H92" s="58">
        <v>20.059999999999999</v>
      </c>
      <c r="I92" s="58">
        <v>70.62</v>
      </c>
      <c r="J92" s="59">
        <v>465.5</v>
      </c>
      <c r="K92" s="60">
        <v>265</v>
      </c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56" t="s">
        <v>87</v>
      </c>
      <c r="F94" s="57">
        <v>200</v>
      </c>
      <c r="G94" s="58">
        <v>0.32</v>
      </c>
      <c r="H94" s="58">
        <v>0.14000000000000001</v>
      </c>
      <c r="I94" s="58">
        <v>11.46</v>
      </c>
      <c r="J94" s="59">
        <v>48.32</v>
      </c>
      <c r="K94" s="60">
        <v>519</v>
      </c>
      <c r="L94" s="41"/>
    </row>
    <row r="95" spans="1:12" ht="14.4">
      <c r="A95" s="23"/>
      <c r="B95" s="15"/>
      <c r="C95" s="11"/>
      <c r="D95" s="7" t="s">
        <v>31</v>
      </c>
      <c r="E95" s="56" t="s">
        <v>48</v>
      </c>
      <c r="F95" s="57">
        <v>30</v>
      </c>
      <c r="G95" s="58">
        <v>1.98</v>
      </c>
      <c r="H95" s="58">
        <v>0.27</v>
      </c>
      <c r="I95" s="58">
        <v>11.4</v>
      </c>
      <c r="J95" s="59">
        <v>59.7</v>
      </c>
      <c r="K95" s="60">
        <v>108</v>
      </c>
      <c r="L95" s="41"/>
    </row>
    <row r="96" spans="1:12" ht="14.4">
      <c r="A96" s="23"/>
      <c r="B96" s="15"/>
      <c r="C96" s="11"/>
      <c r="D96" s="7" t="s">
        <v>32</v>
      </c>
      <c r="E96" s="56" t="s">
        <v>49</v>
      </c>
      <c r="F96" s="57">
        <v>30</v>
      </c>
      <c r="G96" s="58">
        <v>1.98</v>
      </c>
      <c r="H96" s="58">
        <v>0.36</v>
      </c>
      <c r="I96" s="58">
        <v>10.02</v>
      </c>
      <c r="J96" s="59">
        <v>52.2</v>
      </c>
      <c r="K96" s="60">
        <v>109</v>
      </c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25.17</v>
      </c>
      <c r="H99" s="19">
        <f t="shared" ref="H99" si="44">SUM(H90:H98)</f>
        <v>26.049999999999997</v>
      </c>
      <c r="I99" s="19">
        <f t="shared" ref="I99" si="45">SUM(I90:I98)</f>
        <v>111.90000000000002</v>
      </c>
      <c r="J99" s="19">
        <f t="shared" ref="J99:L99" si="46">SUM(J90:J98)</f>
        <v>710.98000000000013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1400</v>
      </c>
      <c r="G100" s="32">
        <f t="shared" ref="G100" si="47">G89+G99</f>
        <v>43.72</v>
      </c>
      <c r="H100" s="32">
        <f t="shared" ref="H100" si="48">H89+H99</f>
        <v>43.04</v>
      </c>
      <c r="I100" s="32">
        <f t="shared" ref="I100" si="49">I89+I99</f>
        <v>194.40000000000003</v>
      </c>
      <c r="J100" s="32">
        <f t="shared" ref="J100:L100" si="50">J89+J99</f>
        <v>1292.06</v>
      </c>
      <c r="K100" s="32"/>
      <c r="L100" s="32">
        <f t="shared" si="50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6" t="s">
        <v>88</v>
      </c>
      <c r="F101" s="57">
        <v>200</v>
      </c>
      <c r="G101" s="58">
        <v>5.64</v>
      </c>
      <c r="H101" s="58">
        <v>7.16</v>
      </c>
      <c r="I101" s="58">
        <v>33.42</v>
      </c>
      <c r="J101" s="59">
        <v>220.62</v>
      </c>
      <c r="K101" s="60">
        <v>268</v>
      </c>
      <c r="L101" s="39"/>
    </row>
    <row r="102" spans="1:12" ht="14.4">
      <c r="A102" s="23"/>
      <c r="B102" s="15"/>
      <c r="C102" s="11"/>
      <c r="D102" s="6" t="s">
        <v>30</v>
      </c>
      <c r="E102" s="40" t="s">
        <v>127</v>
      </c>
      <c r="F102" s="41">
        <v>200</v>
      </c>
      <c r="G102" s="41">
        <v>0.2</v>
      </c>
      <c r="H102" s="41">
        <v>0.2</v>
      </c>
      <c r="I102" s="41">
        <v>12.8</v>
      </c>
      <c r="J102" s="41">
        <v>100</v>
      </c>
      <c r="K102" s="42"/>
      <c r="L102" s="41"/>
    </row>
    <row r="103" spans="1:12" ht="14.4">
      <c r="A103" s="23"/>
      <c r="B103" s="15"/>
      <c r="C103" s="11"/>
      <c r="D103" s="7" t="s">
        <v>22</v>
      </c>
      <c r="E103" s="56" t="s">
        <v>54</v>
      </c>
      <c r="F103" s="57">
        <v>200</v>
      </c>
      <c r="G103" s="58">
        <v>0.2</v>
      </c>
      <c r="H103" s="58">
        <v>0</v>
      </c>
      <c r="I103" s="58">
        <v>7.02</v>
      </c>
      <c r="J103" s="59">
        <v>28.46</v>
      </c>
      <c r="K103" s="60">
        <v>493</v>
      </c>
      <c r="L103" s="41"/>
    </row>
    <row r="104" spans="1:12" ht="14.4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8" t="s">
        <v>21</v>
      </c>
      <c r="E106" s="56" t="s">
        <v>89</v>
      </c>
      <c r="F106" s="57">
        <v>100</v>
      </c>
      <c r="G106" s="58">
        <v>11.9</v>
      </c>
      <c r="H106" s="58">
        <v>10.59</v>
      </c>
      <c r="I106" s="58">
        <v>31.07</v>
      </c>
      <c r="J106" s="59">
        <v>235.13</v>
      </c>
      <c r="K106" s="65" t="s">
        <v>90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1">SUM(G101:G107)</f>
        <v>17.940000000000001</v>
      </c>
      <c r="H108" s="19">
        <f t="shared" si="51"/>
        <v>17.95</v>
      </c>
      <c r="I108" s="19">
        <f t="shared" si="51"/>
        <v>84.31</v>
      </c>
      <c r="J108" s="19">
        <f t="shared" si="51"/>
        <v>584.21</v>
      </c>
      <c r="K108" s="25"/>
      <c r="L108" s="19">
        <f t="shared" ref="L108" si="52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70" t="s">
        <v>91</v>
      </c>
      <c r="F110" s="71">
        <v>200</v>
      </c>
      <c r="G110" s="72">
        <v>2.2200000000000002</v>
      </c>
      <c r="H110" s="72">
        <v>3.5</v>
      </c>
      <c r="I110" s="72">
        <v>8.9</v>
      </c>
      <c r="J110" s="71">
        <v>76.2</v>
      </c>
      <c r="K110" s="73" t="s">
        <v>92</v>
      </c>
      <c r="L110" s="41"/>
    </row>
    <row r="111" spans="1:12" ht="14.4">
      <c r="A111" s="23"/>
      <c r="B111" s="15"/>
      <c r="C111" s="11"/>
      <c r="D111" s="7" t="s">
        <v>28</v>
      </c>
      <c r="E111" s="70" t="s">
        <v>93</v>
      </c>
      <c r="F111" s="71">
        <v>90</v>
      </c>
      <c r="G111" s="72">
        <v>13.03</v>
      </c>
      <c r="H111" s="72">
        <v>12.65</v>
      </c>
      <c r="I111" s="72">
        <v>24.1</v>
      </c>
      <c r="J111" s="71">
        <v>245.6</v>
      </c>
      <c r="K111" s="73" t="s">
        <v>94</v>
      </c>
      <c r="L111" s="41"/>
    </row>
    <row r="112" spans="1:12" ht="15" thickBot="1">
      <c r="A112" s="23"/>
      <c r="B112" s="15"/>
      <c r="C112" s="11"/>
      <c r="D112" s="7" t="s">
        <v>29</v>
      </c>
      <c r="E112" s="90" t="s">
        <v>126</v>
      </c>
      <c r="F112" s="82">
        <v>150</v>
      </c>
      <c r="G112" s="82">
        <v>5.65</v>
      </c>
      <c r="H112" s="82">
        <v>8.5</v>
      </c>
      <c r="I112" s="82">
        <v>38.6</v>
      </c>
      <c r="J112" s="82">
        <v>235.6</v>
      </c>
      <c r="K112" s="80">
        <v>291</v>
      </c>
      <c r="L112" s="41"/>
    </row>
    <row r="113" spans="1:12" ht="14.4">
      <c r="A113" s="23"/>
      <c r="B113" s="15"/>
      <c r="C113" s="11"/>
      <c r="D113" s="7" t="s">
        <v>30</v>
      </c>
      <c r="E113" s="70" t="s">
        <v>79</v>
      </c>
      <c r="F113" s="71">
        <v>200</v>
      </c>
      <c r="G113" s="72">
        <v>0.24</v>
      </c>
      <c r="H113" s="72">
        <v>0.06</v>
      </c>
      <c r="I113" s="72">
        <v>10.16</v>
      </c>
      <c r="J113" s="71">
        <v>42.14</v>
      </c>
      <c r="K113" s="73" t="s">
        <v>80</v>
      </c>
      <c r="L113" s="41"/>
    </row>
    <row r="114" spans="1:12" ht="14.4">
      <c r="A114" s="23"/>
      <c r="B114" s="15"/>
      <c r="C114" s="11"/>
      <c r="D114" s="7" t="s">
        <v>31</v>
      </c>
      <c r="E114" s="70" t="s">
        <v>48</v>
      </c>
      <c r="F114" s="71">
        <v>30</v>
      </c>
      <c r="G114" s="72">
        <v>1.98</v>
      </c>
      <c r="H114" s="72">
        <v>0.27</v>
      </c>
      <c r="I114" s="72">
        <v>11.4</v>
      </c>
      <c r="J114" s="71">
        <v>59.7</v>
      </c>
      <c r="K114" s="73">
        <v>108</v>
      </c>
      <c r="L114" s="41"/>
    </row>
    <row r="115" spans="1:12" ht="14.4">
      <c r="A115" s="23"/>
      <c r="B115" s="15"/>
      <c r="C115" s="11"/>
      <c r="D115" s="7" t="s">
        <v>32</v>
      </c>
      <c r="E115" s="70" t="s">
        <v>49</v>
      </c>
      <c r="F115" s="71">
        <v>30</v>
      </c>
      <c r="G115" s="72">
        <v>1.98</v>
      </c>
      <c r="H115" s="72">
        <v>0.36</v>
      </c>
      <c r="I115" s="72">
        <v>10.02</v>
      </c>
      <c r="J115" s="71">
        <v>52.2</v>
      </c>
      <c r="K115" s="73">
        <v>109</v>
      </c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25.099999999999998</v>
      </c>
      <c r="H118" s="19">
        <f t="shared" si="53"/>
        <v>25.339999999999996</v>
      </c>
      <c r="I118" s="19">
        <f t="shared" si="53"/>
        <v>103.17999999999999</v>
      </c>
      <c r="J118" s="19">
        <f t="shared" si="53"/>
        <v>711.44</v>
      </c>
      <c r="K118" s="25"/>
      <c r="L118" s="19">
        <f t="shared" ref="L118" si="54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1400</v>
      </c>
      <c r="G119" s="32">
        <f t="shared" ref="G119" si="55">G108+G118</f>
        <v>43.04</v>
      </c>
      <c r="H119" s="32">
        <f t="shared" ref="H119" si="56">H108+H118</f>
        <v>43.289999999999992</v>
      </c>
      <c r="I119" s="32">
        <f t="shared" ref="I119" si="57">I108+I118</f>
        <v>187.49</v>
      </c>
      <c r="J119" s="32">
        <f t="shared" ref="J119:L119" si="58">J108+J118</f>
        <v>1295.6500000000001</v>
      </c>
      <c r="K119" s="32"/>
      <c r="L119" s="32">
        <f t="shared" si="58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79" t="s">
        <v>95</v>
      </c>
      <c r="F120" s="78">
        <v>160</v>
      </c>
      <c r="G120" s="78">
        <v>9</v>
      </c>
      <c r="H120" s="78">
        <v>9.33</v>
      </c>
      <c r="I120" s="78">
        <v>8.74</v>
      </c>
      <c r="J120" s="78">
        <v>188.42</v>
      </c>
      <c r="K120" s="78">
        <v>302</v>
      </c>
      <c r="L120" s="39"/>
    </row>
    <row r="121" spans="1:12" ht="15" thickBot="1">
      <c r="A121" s="14"/>
      <c r="B121" s="15"/>
      <c r="C121" s="11"/>
      <c r="D121" s="83" t="s">
        <v>23</v>
      </c>
      <c r="E121" s="79"/>
      <c r="F121" s="78"/>
      <c r="G121" s="78"/>
      <c r="H121" s="78"/>
      <c r="I121" s="78"/>
      <c r="J121" s="78"/>
      <c r="K121" s="78"/>
      <c r="L121" s="41"/>
    </row>
    <row r="122" spans="1:12" ht="14.4">
      <c r="A122" s="14"/>
      <c r="B122" s="15"/>
      <c r="C122" s="11"/>
      <c r="D122" s="7" t="s">
        <v>22</v>
      </c>
      <c r="E122" s="56" t="s">
        <v>42</v>
      </c>
      <c r="F122" s="57">
        <v>200</v>
      </c>
      <c r="G122" s="58">
        <v>0.22</v>
      </c>
      <c r="H122" s="58">
        <v>0.06</v>
      </c>
      <c r="I122" s="58">
        <v>7.2</v>
      </c>
      <c r="J122" s="59">
        <v>29.08</v>
      </c>
      <c r="K122" s="60">
        <v>143</v>
      </c>
      <c r="L122" s="41"/>
    </row>
    <row r="123" spans="1:12" ht="14.4">
      <c r="A123" s="14"/>
      <c r="B123" s="15"/>
      <c r="C123" s="11"/>
      <c r="D123" s="7" t="s">
        <v>23</v>
      </c>
      <c r="E123" s="56" t="s">
        <v>73</v>
      </c>
      <c r="F123" s="57">
        <v>40</v>
      </c>
      <c r="G123" s="58">
        <v>3</v>
      </c>
      <c r="H123" s="58">
        <v>1</v>
      </c>
      <c r="I123" s="58">
        <v>20.8</v>
      </c>
      <c r="J123" s="59">
        <v>108</v>
      </c>
      <c r="K123" s="60">
        <v>111</v>
      </c>
      <c r="L123" s="41"/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4" t="s">
        <v>63</v>
      </c>
      <c r="E125" s="79" t="s">
        <v>107</v>
      </c>
      <c r="F125" s="82">
        <v>100</v>
      </c>
      <c r="G125" s="82">
        <v>5.4</v>
      </c>
      <c r="H125" s="82">
        <v>7.04</v>
      </c>
      <c r="I125" s="82">
        <v>32.520000000000003</v>
      </c>
      <c r="J125" s="82">
        <v>193.68</v>
      </c>
      <c r="K125" s="80">
        <v>590</v>
      </c>
      <c r="L125" s="41"/>
    </row>
    <row r="126" spans="1:12" ht="14.4">
      <c r="A126" s="14"/>
      <c r="B126" s="15"/>
      <c r="C126" s="11"/>
      <c r="D126" s="6" t="s">
        <v>30</v>
      </c>
      <c r="E126" s="40" t="s">
        <v>127</v>
      </c>
      <c r="F126" s="41">
        <v>200</v>
      </c>
      <c r="G126" s="41">
        <v>0.2</v>
      </c>
      <c r="H126" s="41">
        <v>0.2</v>
      </c>
      <c r="I126" s="41">
        <v>12.8</v>
      </c>
      <c r="J126" s="41">
        <v>100</v>
      </c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59">SUM(G120:G126)</f>
        <v>17.82</v>
      </c>
      <c r="H127" s="19">
        <f t="shared" si="59"/>
        <v>17.63</v>
      </c>
      <c r="I127" s="19">
        <f t="shared" si="59"/>
        <v>82.06</v>
      </c>
      <c r="J127" s="19">
        <f t="shared" si="59"/>
        <v>619.18000000000006</v>
      </c>
      <c r="K127" s="25"/>
      <c r="L127" s="19">
        <f t="shared" ref="L127" si="60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thickBot="1">
      <c r="A129" s="14"/>
      <c r="B129" s="15"/>
      <c r="C129" s="11"/>
      <c r="D129" s="7" t="s">
        <v>27</v>
      </c>
      <c r="E129" s="79" t="s">
        <v>116</v>
      </c>
      <c r="F129" s="78">
        <v>200</v>
      </c>
      <c r="G129" s="78">
        <v>1.88</v>
      </c>
      <c r="H129" s="78">
        <v>4.26</v>
      </c>
      <c r="I129" s="78">
        <v>6.44</v>
      </c>
      <c r="J129" s="78">
        <v>99.54</v>
      </c>
      <c r="K129" s="78" t="s">
        <v>96</v>
      </c>
      <c r="L129" s="41"/>
    </row>
    <row r="130" spans="1:12" ht="26.4">
      <c r="A130" s="14"/>
      <c r="B130" s="15"/>
      <c r="C130" s="11"/>
      <c r="D130" s="7" t="s">
        <v>28</v>
      </c>
      <c r="E130" s="84" t="s">
        <v>115</v>
      </c>
      <c r="F130" s="57">
        <v>110</v>
      </c>
      <c r="G130" s="58">
        <v>11.43</v>
      </c>
      <c r="H130" s="58">
        <v>12.07</v>
      </c>
      <c r="I130" s="58">
        <v>23.95</v>
      </c>
      <c r="J130" s="76">
        <v>247.69</v>
      </c>
      <c r="K130" s="67" t="s">
        <v>97</v>
      </c>
      <c r="L130" s="41"/>
    </row>
    <row r="131" spans="1:12" ht="14.4">
      <c r="A131" s="14"/>
      <c r="B131" s="15"/>
      <c r="C131" s="11"/>
      <c r="D131" s="7" t="s">
        <v>29</v>
      </c>
      <c r="E131" s="56" t="s">
        <v>46</v>
      </c>
      <c r="F131" s="57">
        <v>150</v>
      </c>
      <c r="G131" s="58">
        <v>7.64</v>
      </c>
      <c r="H131" s="58">
        <v>7.91</v>
      </c>
      <c r="I131" s="58">
        <v>38.85</v>
      </c>
      <c r="J131" s="59">
        <v>225.67</v>
      </c>
      <c r="K131" s="60">
        <v>237</v>
      </c>
      <c r="L131" s="41"/>
    </row>
    <row r="132" spans="1:12" ht="14.4">
      <c r="A132" s="14"/>
      <c r="B132" s="15"/>
      <c r="C132" s="11"/>
      <c r="D132" s="7" t="s">
        <v>30</v>
      </c>
      <c r="E132" s="56" t="s">
        <v>87</v>
      </c>
      <c r="F132" s="57">
        <v>200</v>
      </c>
      <c r="G132" s="58">
        <v>0.32</v>
      </c>
      <c r="H132" s="58">
        <v>0.14000000000000001</v>
      </c>
      <c r="I132" s="58">
        <v>11.46</v>
      </c>
      <c r="J132" s="59">
        <v>48.32</v>
      </c>
      <c r="K132" s="60">
        <v>519</v>
      </c>
      <c r="L132" s="41"/>
    </row>
    <row r="133" spans="1:12" ht="14.4">
      <c r="A133" s="14"/>
      <c r="B133" s="15"/>
      <c r="C133" s="11"/>
      <c r="D133" s="7" t="s">
        <v>31</v>
      </c>
      <c r="E133" s="56" t="s">
        <v>48</v>
      </c>
      <c r="F133" s="57">
        <v>30</v>
      </c>
      <c r="G133" s="58">
        <v>1.98</v>
      </c>
      <c r="H133" s="58">
        <v>0.27</v>
      </c>
      <c r="I133" s="58">
        <v>11.4</v>
      </c>
      <c r="J133" s="59">
        <v>59.7</v>
      </c>
      <c r="K133" s="60">
        <v>108</v>
      </c>
      <c r="L133" s="41"/>
    </row>
    <row r="134" spans="1:12" ht="14.4">
      <c r="A134" s="14"/>
      <c r="B134" s="15"/>
      <c r="C134" s="11"/>
      <c r="D134" s="7" t="s">
        <v>32</v>
      </c>
      <c r="E134" s="56" t="s">
        <v>49</v>
      </c>
      <c r="F134" s="57">
        <v>30</v>
      </c>
      <c r="G134" s="58">
        <v>1.98</v>
      </c>
      <c r="H134" s="58">
        <v>0.36</v>
      </c>
      <c r="I134" s="58">
        <v>10.02</v>
      </c>
      <c r="J134" s="59">
        <v>52.2</v>
      </c>
      <c r="K134" s="60">
        <v>109</v>
      </c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1">SUM(G128:G136)</f>
        <v>25.23</v>
      </c>
      <c r="H137" s="19">
        <f t="shared" si="61"/>
        <v>25.009999999999998</v>
      </c>
      <c r="I137" s="19">
        <f t="shared" si="61"/>
        <v>102.12000000000002</v>
      </c>
      <c r="J137" s="19">
        <f t="shared" si="61"/>
        <v>733.12000000000012</v>
      </c>
      <c r="K137" s="25"/>
      <c r="L137" s="19">
        <f t="shared" ref="L137" si="6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1420</v>
      </c>
      <c r="G138" s="32">
        <f t="shared" ref="G138" si="63">G127+G137</f>
        <v>43.05</v>
      </c>
      <c r="H138" s="32">
        <f t="shared" ref="H138" si="64">H127+H137</f>
        <v>42.64</v>
      </c>
      <c r="I138" s="32">
        <f t="shared" ref="I138" si="65">I127+I137</f>
        <v>184.18</v>
      </c>
      <c r="J138" s="32">
        <f t="shared" ref="J138:L138" si="66">J127+J137</f>
        <v>1352.3000000000002</v>
      </c>
      <c r="K138" s="32"/>
      <c r="L138" s="32">
        <f t="shared" si="66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6" t="s">
        <v>98</v>
      </c>
      <c r="F139" s="57">
        <v>200</v>
      </c>
      <c r="G139" s="58">
        <v>8.92</v>
      </c>
      <c r="H139" s="58">
        <v>6.98</v>
      </c>
      <c r="I139" s="58">
        <v>16.940000000000001</v>
      </c>
      <c r="J139" s="59">
        <v>292.26</v>
      </c>
      <c r="K139" s="60">
        <v>267</v>
      </c>
      <c r="L139" s="39"/>
    </row>
    <row r="140" spans="1:12" ht="14.4">
      <c r="A140" s="23"/>
      <c r="B140" s="15"/>
      <c r="C140" s="11"/>
      <c r="D140" s="6" t="s">
        <v>30</v>
      </c>
      <c r="E140" s="40" t="s">
        <v>127</v>
      </c>
      <c r="F140" s="41">
        <v>200</v>
      </c>
      <c r="G140" s="41">
        <v>0.2</v>
      </c>
      <c r="H140" s="41">
        <v>0.2</v>
      </c>
      <c r="I140" s="41">
        <v>12.8</v>
      </c>
      <c r="J140" s="41">
        <v>100</v>
      </c>
      <c r="K140" s="42"/>
      <c r="L140" s="41"/>
    </row>
    <row r="141" spans="1:12" ht="14.4">
      <c r="A141" s="23"/>
      <c r="B141" s="15"/>
      <c r="C141" s="11"/>
      <c r="D141" s="7" t="s">
        <v>22</v>
      </c>
      <c r="E141" s="56" t="s">
        <v>75</v>
      </c>
      <c r="F141" s="57">
        <v>200</v>
      </c>
      <c r="G141" s="58">
        <v>0.24</v>
      </c>
      <c r="H141" s="58">
        <v>0</v>
      </c>
      <c r="I141" s="58">
        <v>7.14</v>
      </c>
      <c r="J141" s="59">
        <v>29.8</v>
      </c>
      <c r="K141" s="60">
        <v>144</v>
      </c>
      <c r="L141" s="41"/>
    </row>
    <row r="142" spans="1:12" ht="15.75" customHeight="1">
      <c r="A142" s="23"/>
      <c r="B142" s="15"/>
      <c r="C142" s="11"/>
      <c r="D142" s="7" t="s">
        <v>23</v>
      </c>
      <c r="E142" s="56"/>
      <c r="F142" s="57"/>
      <c r="G142" s="58"/>
      <c r="H142" s="58"/>
      <c r="I142" s="58"/>
      <c r="J142" s="59"/>
      <c r="K142" s="60"/>
      <c r="L142" s="41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4" t="s">
        <v>63</v>
      </c>
      <c r="E144" s="56" t="s">
        <v>99</v>
      </c>
      <c r="F144" s="57">
        <v>100</v>
      </c>
      <c r="G144" s="58">
        <v>7.28</v>
      </c>
      <c r="H144" s="58">
        <v>9.89</v>
      </c>
      <c r="I144" s="58">
        <v>57.68</v>
      </c>
      <c r="J144" s="59">
        <v>219.39</v>
      </c>
      <c r="K144" s="60">
        <v>565</v>
      </c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7">SUM(G139:G145)</f>
        <v>16.64</v>
      </c>
      <c r="H146" s="19">
        <f t="shared" si="67"/>
        <v>17.07</v>
      </c>
      <c r="I146" s="19">
        <f t="shared" si="67"/>
        <v>94.56</v>
      </c>
      <c r="J146" s="19">
        <f t="shared" si="67"/>
        <v>641.45000000000005</v>
      </c>
      <c r="K146" s="25"/>
      <c r="L146" s="19">
        <f t="shared" ref="L146" si="68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6" t="s">
        <v>100</v>
      </c>
      <c r="F148" s="57">
        <v>200</v>
      </c>
      <c r="G148" s="58">
        <v>2.2400000000000002</v>
      </c>
      <c r="H148" s="58">
        <v>4.22</v>
      </c>
      <c r="I148" s="58">
        <v>7.4</v>
      </c>
      <c r="J148" s="59">
        <v>77.260000000000005</v>
      </c>
      <c r="K148" s="65" t="s">
        <v>85</v>
      </c>
      <c r="L148" s="41"/>
    </row>
    <row r="149" spans="1:12" ht="14.4">
      <c r="A149" s="23"/>
      <c r="B149" s="15"/>
      <c r="C149" s="11"/>
      <c r="D149" s="7" t="s">
        <v>28</v>
      </c>
      <c r="E149" s="56" t="s">
        <v>101</v>
      </c>
      <c r="F149" s="57">
        <v>240</v>
      </c>
      <c r="G149" s="58">
        <v>16.88</v>
      </c>
      <c r="H149" s="58">
        <v>20.94</v>
      </c>
      <c r="I149" s="58">
        <v>47.97</v>
      </c>
      <c r="J149" s="59">
        <v>440.2</v>
      </c>
      <c r="K149" s="60">
        <v>407</v>
      </c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56" t="s">
        <v>57</v>
      </c>
      <c r="F151" s="57">
        <v>200</v>
      </c>
      <c r="G151" s="58">
        <v>1.92</v>
      </c>
      <c r="H151" s="58">
        <v>0.12</v>
      </c>
      <c r="I151" s="58">
        <v>25.86</v>
      </c>
      <c r="J151" s="59">
        <v>112.36</v>
      </c>
      <c r="K151" s="65" t="s">
        <v>58</v>
      </c>
      <c r="L151" s="41"/>
    </row>
    <row r="152" spans="1:12" ht="14.4">
      <c r="A152" s="23"/>
      <c r="B152" s="15"/>
      <c r="C152" s="11"/>
      <c r="D152" s="7" t="s">
        <v>31</v>
      </c>
      <c r="E152" s="56" t="s">
        <v>48</v>
      </c>
      <c r="F152" s="57">
        <v>30</v>
      </c>
      <c r="G152" s="58">
        <v>1.98</v>
      </c>
      <c r="H152" s="58">
        <v>0.27</v>
      </c>
      <c r="I152" s="58">
        <v>11.4</v>
      </c>
      <c r="J152" s="59">
        <v>59.7</v>
      </c>
      <c r="K152" s="60">
        <v>108</v>
      </c>
      <c r="L152" s="41"/>
    </row>
    <row r="153" spans="1:12" ht="14.4">
      <c r="A153" s="23"/>
      <c r="B153" s="15"/>
      <c r="C153" s="11"/>
      <c r="D153" s="7" t="s">
        <v>32</v>
      </c>
      <c r="E153" s="56" t="s">
        <v>49</v>
      </c>
      <c r="F153" s="57">
        <v>30</v>
      </c>
      <c r="G153" s="58">
        <v>1.98</v>
      </c>
      <c r="H153" s="58">
        <v>0.36</v>
      </c>
      <c r="I153" s="58">
        <v>10.02</v>
      </c>
      <c r="J153" s="59">
        <v>52.2</v>
      </c>
      <c r="K153" s="60">
        <v>109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25</v>
      </c>
      <c r="H156" s="19">
        <f t="shared" si="69"/>
        <v>25.91</v>
      </c>
      <c r="I156" s="19">
        <f t="shared" si="69"/>
        <v>102.64999999999999</v>
      </c>
      <c r="J156" s="19">
        <f t="shared" si="69"/>
        <v>741.72000000000014</v>
      </c>
      <c r="K156" s="25"/>
      <c r="L156" s="19">
        <f t="shared" ref="L156" si="70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1400</v>
      </c>
      <c r="G157" s="32">
        <f t="shared" ref="G157" si="71">G146+G156</f>
        <v>41.64</v>
      </c>
      <c r="H157" s="32">
        <f t="shared" ref="H157" si="72">H146+H156</f>
        <v>42.980000000000004</v>
      </c>
      <c r="I157" s="32">
        <f t="shared" ref="I157" si="73">I146+I156</f>
        <v>197.20999999999998</v>
      </c>
      <c r="J157" s="32">
        <f t="shared" ref="J157:L157" si="74">J146+J156</f>
        <v>1383.17</v>
      </c>
      <c r="K157" s="32"/>
      <c r="L157" s="32">
        <f t="shared" si="74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81" t="s">
        <v>118</v>
      </c>
      <c r="F158" s="82">
        <v>105</v>
      </c>
      <c r="G158" s="82">
        <v>11.13</v>
      </c>
      <c r="H158" s="82">
        <v>12.55</v>
      </c>
      <c r="I158" s="82">
        <v>20.04</v>
      </c>
      <c r="J158" s="82">
        <v>164.55</v>
      </c>
      <c r="K158" s="80" t="s">
        <v>94</v>
      </c>
      <c r="L158" s="39"/>
    </row>
    <row r="159" spans="1:12" ht="15" thickBot="1">
      <c r="A159" s="23"/>
      <c r="B159" s="15"/>
      <c r="C159" s="11"/>
      <c r="D159" s="85" t="s">
        <v>29</v>
      </c>
      <c r="E159" s="81" t="s">
        <v>117</v>
      </c>
      <c r="F159" s="82">
        <v>150</v>
      </c>
      <c r="G159" s="82">
        <v>3.87</v>
      </c>
      <c r="H159" s="82">
        <v>4.7</v>
      </c>
      <c r="I159" s="82">
        <v>40.08</v>
      </c>
      <c r="J159" s="82">
        <v>218.03</v>
      </c>
      <c r="K159" s="80">
        <v>414</v>
      </c>
      <c r="L159" s="41"/>
    </row>
    <row r="160" spans="1:12" ht="14.4">
      <c r="A160" s="23"/>
      <c r="B160" s="15"/>
      <c r="C160" s="11"/>
      <c r="D160" s="7" t="s">
        <v>22</v>
      </c>
      <c r="E160" s="56" t="s">
        <v>102</v>
      </c>
      <c r="F160" s="57">
        <v>200</v>
      </c>
      <c r="G160" s="58">
        <v>0.28000000000000003</v>
      </c>
      <c r="H160" s="58">
        <v>0.04</v>
      </c>
      <c r="I160" s="58">
        <v>8.9600000000000009</v>
      </c>
      <c r="J160" s="59">
        <v>37.28</v>
      </c>
      <c r="K160" s="65" t="s">
        <v>103</v>
      </c>
      <c r="L160" s="41"/>
    </row>
    <row r="161" spans="1:12" ht="15" thickBot="1">
      <c r="A161" s="23"/>
      <c r="B161" s="15"/>
      <c r="C161" s="11"/>
      <c r="D161" s="7" t="s">
        <v>23</v>
      </c>
      <c r="E161" s="81" t="s">
        <v>48</v>
      </c>
      <c r="F161" s="82">
        <v>30</v>
      </c>
      <c r="G161" s="82">
        <v>1.98</v>
      </c>
      <c r="H161" s="82">
        <v>0.27</v>
      </c>
      <c r="I161" s="82">
        <v>11.4</v>
      </c>
      <c r="J161" s="82">
        <v>59.7</v>
      </c>
      <c r="K161" s="80">
        <v>108</v>
      </c>
      <c r="L161" s="41"/>
    </row>
    <row r="162" spans="1:12" ht="14.4">
      <c r="A162" s="23"/>
      <c r="B162" s="15"/>
      <c r="C162" s="11"/>
      <c r="D162" s="7" t="s">
        <v>30</v>
      </c>
      <c r="E162" s="40" t="s">
        <v>127</v>
      </c>
      <c r="F162" s="41">
        <v>200</v>
      </c>
      <c r="G162" s="41">
        <v>0.2</v>
      </c>
      <c r="H162" s="41">
        <v>0.2</v>
      </c>
      <c r="I162" s="41">
        <v>12.8</v>
      </c>
      <c r="J162" s="41">
        <v>100</v>
      </c>
      <c r="K162" s="42"/>
      <c r="L162" s="41"/>
    </row>
    <row r="163" spans="1:12" ht="14.4">
      <c r="A163" s="23"/>
      <c r="B163" s="15"/>
      <c r="C163" s="11"/>
      <c r="D163" s="64" t="s">
        <v>63</v>
      </c>
      <c r="E163" s="56"/>
      <c r="F163" s="57"/>
      <c r="G163" s="58"/>
      <c r="H163" s="58"/>
      <c r="I163" s="58"/>
      <c r="J163" s="58"/>
      <c r="K163" s="60"/>
      <c r="L163" s="41"/>
    </row>
    <row r="164" spans="1:12" ht="15" thickBot="1">
      <c r="A164" s="23"/>
      <c r="B164" s="15"/>
      <c r="C164" s="11"/>
      <c r="D164" s="85" t="s">
        <v>119</v>
      </c>
      <c r="E164" s="81" t="s">
        <v>120</v>
      </c>
      <c r="F164" s="82">
        <v>60</v>
      </c>
      <c r="G164" s="82">
        <v>0.7</v>
      </c>
      <c r="H164" s="82">
        <v>0.06</v>
      </c>
      <c r="I164" s="82">
        <v>3.4</v>
      </c>
      <c r="J164" s="82">
        <v>17</v>
      </c>
      <c r="K164" s="80" t="s">
        <v>94</v>
      </c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5">SUM(G158:G164)</f>
        <v>18.159999999999997</v>
      </c>
      <c r="H165" s="19">
        <f t="shared" si="75"/>
        <v>17.819999999999997</v>
      </c>
      <c r="I165" s="19">
        <f t="shared" si="75"/>
        <v>96.68</v>
      </c>
      <c r="J165" s="19">
        <f t="shared" si="75"/>
        <v>596.55999999999995</v>
      </c>
      <c r="K165" s="25"/>
      <c r="L165" s="19">
        <f t="shared" ref="L165" si="76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56" t="s">
        <v>76</v>
      </c>
      <c r="F167" s="57">
        <v>200</v>
      </c>
      <c r="G167" s="58">
        <v>1.84</v>
      </c>
      <c r="H167" s="58">
        <v>4.4000000000000004</v>
      </c>
      <c r="I167" s="58">
        <v>22.1</v>
      </c>
      <c r="J167" s="59">
        <v>129.36000000000001</v>
      </c>
      <c r="K167" s="65" t="s">
        <v>77</v>
      </c>
      <c r="L167" s="41"/>
    </row>
    <row r="168" spans="1:12" ht="14.4">
      <c r="A168" s="23"/>
      <c r="B168" s="15"/>
      <c r="C168" s="11"/>
      <c r="D168" s="7" t="s">
        <v>28</v>
      </c>
      <c r="E168" s="61" t="s">
        <v>104</v>
      </c>
      <c r="F168" s="62">
        <v>110</v>
      </c>
      <c r="G168" s="74">
        <v>10.69</v>
      </c>
      <c r="H168" s="74">
        <v>16.09</v>
      </c>
      <c r="I168" s="75">
        <v>19.420000000000002</v>
      </c>
      <c r="J168" s="51">
        <v>246.4</v>
      </c>
      <c r="K168" s="67" t="s">
        <v>105</v>
      </c>
      <c r="L168" s="41"/>
    </row>
    <row r="169" spans="1:12" ht="14.4">
      <c r="A169" s="23"/>
      <c r="B169" s="15"/>
      <c r="C169" s="11"/>
      <c r="D169" s="7" t="s">
        <v>29</v>
      </c>
      <c r="E169" s="56" t="s">
        <v>56</v>
      </c>
      <c r="F169" s="57">
        <v>150</v>
      </c>
      <c r="G169" s="58">
        <v>7.61</v>
      </c>
      <c r="H169" s="58">
        <v>3.42</v>
      </c>
      <c r="I169" s="58">
        <v>42.02</v>
      </c>
      <c r="J169" s="59">
        <v>218.52</v>
      </c>
      <c r="K169" s="60">
        <v>243</v>
      </c>
      <c r="L169" s="41"/>
    </row>
    <row r="170" spans="1:12" ht="14.4">
      <c r="A170" s="23"/>
      <c r="B170" s="15"/>
      <c r="C170" s="11"/>
      <c r="D170" s="7" t="s">
        <v>30</v>
      </c>
      <c r="E170" s="56" t="s">
        <v>47</v>
      </c>
      <c r="F170" s="57">
        <v>200</v>
      </c>
      <c r="G170" s="58">
        <v>0.08</v>
      </c>
      <c r="H170" s="58">
        <v>0</v>
      </c>
      <c r="I170" s="58">
        <v>10.62</v>
      </c>
      <c r="J170" s="59">
        <v>40.44</v>
      </c>
      <c r="K170" s="60">
        <v>508</v>
      </c>
      <c r="L170" s="41"/>
    </row>
    <row r="171" spans="1:12" ht="14.4">
      <c r="A171" s="23"/>
      <c r="B171" s="15"/>
      <c r="C171" s="11"/>
      <c r="D171" s="7" t="s">
        <v>31</v>
      </c>
      <c r="E171" s="56" t="s">
        <v>48</v>
      </c>
      <c r="F171" s="57">
        <v>30</v>
      </c>
      <c r="G171" s="58">
        <v>1.98</v>
      </c>
      <c r="H171" s="58">
        <v>0.27</v>
      </c>
      <c r="I171" s="58">
        <v>11.4</v>
      </c>
      <c r="J171" s="59">
        <v>59.7</v>
      </c>
      <c r="K171" s="60">
        <v>108</v>
      </c>
      <c r="L171" s="41"/>
    </row>
    <row r="172" spans="1:12" ht="14.4">
      <c r="A172" s="23"/>
      <c r="B172" s="15"/>
      <c r="C172" s="11"/>
      <c r="D172" s="7" t="s">
        <v>32</v>
      </c>
      <c r="E172" s="56" t="s">
        <v>49</v>
      </c>
      <c r="F172" s="57">
        <v>30</v>
      </c>
      <c r="G172" s="58">
        <v>1.98</v>
      </c>
      <c r="H172" s="58">
        <v>0.36</v>
      </c>
      <c r="I172" s="58">
        <v>10.02</v>
      </c>
      <c r="J172" s="59">
        <v>52.2</v>
      </c>
      <c r="K172" s="60">
        <v>109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7">SUM(G166:G174)</f>
        <v>24.18</v>
      </c>
      <c r="H175" s="19">
        <f t="shared" si="77"/>
        <v>24.540000000000003</v>
      </c>
      <c r="I175" s="19">
        <f t="shared" si="77"/>
        <v>115.58000000000001</v>
      </c>
      <c r="J175" s="19">
        <f t="shared" si="77"/>
        <v>746.62000000000012</v>
      </c>
      <c r="K175" s="25"/>
      <c r="L175" s="19">
        <f t="shared" ref="L175" si="78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1465</v>
      </c>
      <c r="G176" s="32">
        <f t="shared" ref="G176" si="79">G165+G175</f>
        <v>42.339999999999996</v>
      </c>
      <c r="H176" s="32">
        <f t="shared" ref="H176" si="80">H165+H175</f>
        <v>42.36</v>
      </c>
      <c r="I176" s="32">
        <f t="shared" ref="I176" si="81">I165+I175</f>
        <v>212.26000000000002</v>
      </c>
      <c r="J176" s="32">
        <f t="shared" ref="J176:L176" si="82">J165+J175</f>
        <v>1343.18</v>
      </c>
      <c r="K176" s="32"/>
      <c r="L176" s="32">
        <f t="shared" si="82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79" t="s">
        <v>106</v>
      </c>
      <c r="F177" s="78">
        <v>200</v>
      </c>
      <c r="G177" s="78">
        <v>8.9</v>
      </c>
      <c r="H177" s="78">
        <v>7.04</v>
      </c>
      <c r="I177" s="78">
        <v>40.14</v>
      </c>
      <c r="J177" s="78">
        <v>264.10000000000002</v>
      </c>
      <c r="K177" s="78">
        <v>165</v>
      </c>
      <c r="L177" s="39"/>
    </row>
    <row r="178" spans="1:12" ht="14.4">
      <c r="A178" s="23"/>
      <c r="B178" s="15"/>
      <c r="C178" s="11"/>
      <c r="D178" s="6" t="s">
        <v>30</v>
      </c>
      <c r="E178" s="40" t="s">
        <v>127</v>
      </c>
      <c r="F178" s="41">
        <v>200</v>
      </c>
      <c r="G178" s="41">
        <v>0.2</v>
      </c>
      <c r="H178" s="41">
        <v>0.2</v>
      </c>
      <c r="I178" s="41">
        <v>12.8</v>
      </c>
      <c r="J178" s="41">
        <v>100</v>
      </c>
      <c r="K178" s="42"/>
      <c r="L178" s="41"/>
    </row>
    <row r="179" spans="1:12" ht="14.4">
      <c r="A179" s="23"/>
      <c r="B179" s="15"/>
      <c r="C179" s="11"/>
      <c r="D179" s="7" t="s">
        <v>22</v>
      </c>
      <c r="E179" s="56" t="s">
        <v>82</v>
      </c>
      <c r="F179" s="57">
        <v>200</v>
      </c>
      <c r="G179" s="58">
        <v>0.26</v>
      </c>
      <c r="H179" s="58">
        <v>0.02</v>
      </c>
      <c r="I179" s="58">
        <v>8.06</v>
      </c>
      <c r="J179" s="59">
        <v>33.22</v>
      </c>
      <c r="K179" s="65" t="s">
        <v>83</v>
      </c>
      <c r="L179" s="41"/>
    </row>
    <row r="180" spans="1:12" ht="15" thickBot="1">
      <c r="A180" s="23"/>
      <c r="B180" s="15"/>
      <c r="C180" s="11"/>
      <c r="D180" s="7" t="s">
        <v>23</v>
      </c>
      <c r="E180" s="79"/>
      <c r="F180" s="78"/>
      <c r="G180" s="78"/>
      <c r="H180" s="78"/>
      <c r="I180" s="78"/>
      <c r="J180" s="78"/>
      <c r="K180" s="78"/>
      <c r="L180" s="41"/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4" t="s">
        <v>63</v>
      </c>
      <c r="E182" s="56" t="s">
        <v>107</v>
      </c>
      <c r="F182" s="57">
        <v>100</v>
      </c>
      <c r="G182" s="58">
        <v>8.74</v>
      </c>
      <c r="H182" s="58">
        <v>9.64</v>
      </c>
      <c r="I182" s="58">
        <v>30.43</v>
      </c>
      <c r="J182" s="59">
        <v>213.97</v>
      </c>
      <c r="K182" s="60">
        <v>563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3">SUM(G177:G183)</f>
        <v>18.100000000000001</v>
      </c>
      <c r="H184" s="19">
        <f t="shared" si="83"/>
        <v>16.899999999999999</v>
      </c>
      <c r="I184" s="19">
        <f t="shared" si="83"/>
        <v>91.43</v>
      </c>
      <c r="J184" s="19">
        <f t="shared" si="83"/>
        <v>611.29000000000008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56" t="s">
        <v>108</v>
      </c>
      <c r="F186" s="57">
        <v>200</v>
      </c>
      <c r="G186" s="58">
        <v>2.46</v>
      </c>
      <c r="H186" s="58">
        <v>4.3600000000000003</v>
      </c>
      <c r="I186" s="58">
        <v>13.94</v>
      </c>
      <c r="J186" s="59">
        <v>105.46</v>
      </c>
      <c r="K186" s="65" t="s">
        <v>109</v>
      </c>
      <c r="L186" s="41"/>
    </row>
    <row r="187" spans="1:12" ht="14.4">
      <c r="A187" s="23"/>
      <c r="B187" s="15"/>
      <c r="C187" s="11"/>
      <c r="D187" s="7" t="s">
        <v>28</v>
      </c>
      <c r="E187" s="56" t="s">
        <v>110</v>
      </c>
      <c r="F187" s="57">
        <v>90</v>
      </c>
      <c r="G187" s="58">
        <v>11.5</v>
      </c>
      <c r="H187" s="58">
        <v>11.01</v>
      </c>
      <c r="I187" s="58">
        <v>22.97</v>
      </c>
      <c r="J187" s="59">
        <v>220.03</v>
      </c>
      <c r="K187" s="60">
        <v>366</v>
      </c>
      <c r="L187" s="41"/>
    </row>
    <row r="188" spans="1:12" ht="14.4">
      <c r="A188" s="23"/>
      <c r="B188" s="15"/>
      <c r="C188" s="11"/>
      <c r="D188" s="7" t="s">
        <v>29</v>
      </c>
      <c r="E188" s="56" t="s">
        <v>46</v>
      </c>
      <c r="F188" s="57">
        <v>150</v>
      </c>
      <c r="G188" s="58">
        <v>7.64</v>
      </c>
      <c r="H188" s="58">
        <v>7.91</v>
      </c>
      <c r="I188" s="58">
        <v>38.85</v>
      </c>
      <c r="J188" s="59">
        <v>225.67</v>
      </c>
      <c r="K188" s="60">
        <v>237</v>
      </c>
      <c r="L188" s="41"/>
    </row>
    <row r="189" spans="1:12" ht="14.4">
      <c r="A189" s="23"/>
      <c r="B189" s="15"/>
      <c r="C189" s="11"/>
      <c r="D189" s="7" t="s">
        <v>30</v>
      </c>
      <c r="E189" s="56" t="s">
        <v>87</v>
      </c>
      <c r="F189" s="57">
        <v>200</v>
      </c>
      <c r="G189" s="58">
        <v>0.32</v>
      </c>
      <c r="H189" s="58">
        <v>0.14000000000000001</v>
      </c>
      <c r="I189" s="58">
        <v>11.46</v>
      </c>
      <c r="J189" s="59">
        <v>48.32</v>
      </c>
      <c r="K189" s="60">
        <v>519</v>
      </c>
      <c r="L189" s="41"/>
    </row>
    <row r="190" spans="1:12" ht="14.4">
      <c r="A190" s="23"/>
      <c r="B190" s="15"/>
      <c r="C190" s="11"/>
      <c r="D190" s="7" t="s">
        <v>31</v>
      </c>
      <c r="E190" s="56" t="s">
        <v>48</v>
      </c>
      <c r="F190" s="57">
        <v>30</v>
      </c>
      <c r="G190" s="58">
        <v>1.98</v>
      </c>
      <c r="H190" s="58">
        <v>0.27</v>
      </c>
      <c r="I190" s="58">
        <v>11.4</v>
      </c>
      <c r="J190" s="59">
        <v>59.7</v>
      </c>
      <c r="K190" s="60">
        <v>108</v>
      </c>
      <c r="L190" s="41"/>
    </row>
    <row r="191" spans="1:12" ht="14.4">
      <c r="A191" s="23"/>
      <c r="B191" s="15"/>
      <c r="C191" s="11"/>
      <c r="D191" s="7" t="s">
        <v>32</v>
      </c>
      <c r="E191" s="56" t="s">
        <v>49</v>
      </c>
      <c r="F191" s="57">
        <v>30</v>
      </c>
      <c r="G191" s="58">
        <v>1.98</v>
      </c>
      <c r="H191" s="58">
        <v>0.36</v>
      </c>
      <c r="I191" s="58">
        <v>10.02</v>
      </c>
      <c r="J191" s="59">
        <v>52.2</v>
      </c>
      <c r="K191" s="60">
        <v>109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5">SUM(G185:G193)</f>
        <v>25.880000000000003</v>
      </c>
      <c r="H194" s="19">
        <f t="shared" si="85"/>
        <v>24.05</v>
      </c>
      <c r="I194" s="19">
        <f t="shared" si="85"/>
        <v>108.64</v>
      </c>
      <c r="J194" s="19">
        <f t="shared" si="85"/>
        <v>711.38000000000011</v>
      </c>
      <c r="K194" s="25"/>
      <c r="L194" s="19">
        <f t="shared" ref="L194" si="86">SUM(L185:L193)</f>
        <v>0</v>
      </c>
    </row>
    <row r="195" spans="1:12" ht="14.4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1400</v>
      </c>
      <c r="G195" s="32">
        <f t="shared" ref="G195" si="87">G184+G194</f>
        <v>43.980000000000004</v>
      </c>
      <c r="H195" s="32">
        <f t="shared" ref="H195" si="88">H184+H194</f>
        <v>40.950000000000003</v>
      </c>
      <c r="I195" s="32">
        <f t="shared" ref="I195" si="89">I184+I194</f>
        <v>200.07</v>
      </c>
      <c r="J195" s="32">
        <f t="shared" ref="J195:L195" si="90">J184+J194</f>
        <v>1322.67</v>
      </c>
      <c r="K195" s="32"/>
      <c r="L195" s="32">
        <f t="shared" si="90"/>
        <v>0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1412.5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42.78</v>
      </c>
      <c r="H196" s="34">
        <f t="shared" si="91"/>
        <v>42.667000000000002</v>
      </c>
      <c r="I196" s="34">
        <f t="shared" si="91"/>
        <v>194.32300000000001</v>
      </c>
      <c r="J196" s="34">
        <f t="shared" si="91"/>
        <v>1333.6670000000001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dcterms:created xsi:type="dcterms:W3CDTF">2022-05-16T14:23:56Z</dcterms:created>
  <dcterms:modified xsi:type="dcterms:W3CDTF">2023-12-18T15:11:32Z</dcterms:modified>
</cp:coreProperties>
</file>